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Taha\Desktop\"/>
    </mc:Choice>
  </mc:AlternateContent>
  <xr:revisionPtr revIDLastSave="0" documentId="13_ncr:1_{D48FAB5B-75E7-4BE9-BF68-6CC3B3A3FBE5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58" i="1" l="1"/>
  <c r="M58" i="1"/>
  <c r="O58" i="1" s="1"/>
  <c r="N57" i="1"/>
  <c r="M57" i="1"/>
  <c r="O57" i="1" s="1"/>
  <c r="N56" i="1"/>
  <c r="M56" i="1"/>
  <c r="O56" i="1" s="1"/>
  <c r="N55" i="1"/>
  <c r="M55" i="1"/>
  <c r="O55" i="1" s="1"/>
  <c r="O54" i="1"/>
  <c r="N54" i="1"/>
  <c r="M54" i="1"/>
  <c r="N53" i="1"/>
  <c r="M53" i="1"/>
  <c r="O53" i="1" s="1"/>
  <c r="N52" i="1"/>
  <c r="M52" i="1"/>
  <c r="O52" i="1" s="1"/>
  <c r="N51" i="1"/>
  <c r="M51" i="1"/>
  <c r="O51" i="1" s="1"/>
  <c r="N50" i="1"/>
  <c r="M50" i="1"/>
  <c r="O50" i="1" s="1"/>
  <c r="N49" i="1"/>
  <c r="M49" i="1"/>
  <c r="O49" i="1" s="1"/>
  <c r="N48" i="1"/>
  <c r="M48" i="1"/>
  <c r="O48" i="1" s="1"/>
  <c r="N47" i="1"/>
  <c r="M47" i="1"/>
  <c r="O47" i="1" s="1"/>
  <c r="N46" i="1"/>
  <c r="M46" i="1"/>
  <c r="O46" i="1" s="1"/>
  <c r="N45" i="1"/>
  <c r="M45" i="1"/>
  <c r="O45" i="1" s="1"/>
  <c r="N44" i="1"/>
  <c r="M44" i="1"/>
  <c r="O44" i="1" s="1"/>
  <c r="N43" i="1"/>
  <c r="M43" i="1"/>
  <c r="O43" i="1" s="1"/>
  <c r="N42" i="1"/>
  <c r="M42" i="1"/>
  <c r="O42" i="1" s="1"/>
  <c r="N41" i="1"/>
  <c r="M41" i="1"/>
  <c r="O41" i="1" s="1"/>
  <c r="N40" i="1"/>
  <c r="M40" i="1"/>
  <c r="O40" i="1" s="1"/>
  <c r="N39" i="1"/>
  <c r="M39" i="1"/>
  <c r="O39" i="1" s="1"/>
  <c r="N38" i="1"/>
  <c r="M38" i="1"/>
  <c r="O38" i="1" s="1"/>
  <c r="N37" i="1"/>
  <c r="M37" i="1"/>
  <c r="O37" i="1" s="1"/>
  <c r="N36" i="1"/>
  <c r="M36" i="1"/>
  <c r="O36" i="1" s="1"/>
  <c r="N35" i="1"/>
  <c r="M35" i="1"/>
  <c r="O35" i="1" s="1"/>
  <c r="N34" i="1"/>
  <c r="M34" i="1"/>
  <c r="O34" i="1" s="1"/>
  <c r="N33" i="1"/>
  <c r="M33" i="1"/>
  <c r="O33" i="1" s="1"/>
  <c r="N32" i="1"/>
  <c r="M32" i="1"/>
  <c r="O32" i="1" s="1"/>
  <c r="N31" i="1"/>
  <c r="M31" i="1"/>
  <c r="O31" i="1" s="1"/>
  <c r="N30" i="1"/>
  <c r="M30" i="1"/>
  <c r="O30" i="1" s="1"/>
  <c r="N29" i="1"/>
  <c r="M29" i="1"/>
  <c r="O29" i="1" s="1"/>
  <c r="N28" i="1"/>
  <c r="M28" i="1"/>
  <c r="O28" i="1" s="1"/>
  <c r="N27" i="1"/>
  <c r="M27" i="1"/>
  <c r="O27" i="1" s="1"/>
  <c r="N26" i="1"/>
  <c r="M26" i="1"/>
  <c r="O26" i="1" s="1"/>
  <c r="N25" i="1"/>
  <c r="M25" i="1"/>
  <c r="O25" i="1" s="1"/>
  <c r="N24" i="1"/>
  <c r="M24" i="1"/>
  <c r="O24" i="1" s="1"/>
  <c r="N23" i="1"/>
  <c r="M23" i="1"/>
  <c r="O23" i="1" s="1"/>
  <c r="N22" i="1"/>
  <c r="M22" i="1"/>
  <c r="O22" i="1" s="1"/>
  <c r="N21" i="1"/>
  <c r="M21" i="1"/>
  <c r="O21" i="1" s="1"/>
  <c r="N20" i="1"/>
  <c r="M20" i="1"/>
  <c r="O20" i="1" s="1"/>
  <c r="N19" i="1"/>
  <c r="M19" i="1"/>
  <c r="O19" i="1" s="1"/>
  <c r="N18" i="1"/>
  <c r="M18" i="1"/>
  <c r="O18" i="1" s="1"/>
  <c r="N17" i="1"/>
  <c r="M17" i="1"/>
  <c r="O17" i="1" s="1"/>
  <c r="N16" i="1"/>
  <c r="M16" i="1"/>
  <c r="O16" i="1" s="1"/>
  <c r="N15" i="1"/>
  <c r="M15" i="1"/>
  <c r="O15" i="1" s="1"/>
  <c r="N14" i="1"/>
  <c r="M14" i="1"/>
  <c r="O14" i="1" s="1"/>
  <c r="N13" i="1"/>
  <c r="M13" i="1"/>
  <c r="O13" i="1" s="1"/>
  <c r="N12" i="1"/>
  <c r="M12" i="1"/>
  <c r="O12" i="1" s="1"/>
  <c r="N11" i="1"/>
  <c r="M11" i="1"/>
  <c r="O11" i="1" s="1"/>
  <c r="N10" i="1"/>
  <c r="M10" i="1"/>
  <c r="O10" i="1" s="1"/>
  <c r="N9" i="1"/>
  <c r="M9" i="1"/>
  <c r="O9" i="1" s="1"/>
  <c r="N8" i="1"/>
  <c r="M8" i="1"/>
  <c r="O8" i="1" s="1"/>
  <c r="N7" i="1"/>
  <c r="M7" i="1"/>
  <c r="O7" i="1" s="1"/>
  <c r="N6" i="1"/>
  <c r="M6" i="1"/>
  <c r="O6" i="1" s="1"/>
  <c r="O5" i="1"/>
  <c r="N5" i="1"/>
  <c r="M5" i="1"/>
  <c r="N4" i="1"/>
  <c r="M4" i="1"/>
  <c r="O4" i="1" s="1"/>
  <c r="N3" i="1"/>
  <c r="M3" i="1"/>
  <c r="O3" i="1" s="1"/>
  <c r="N2" i="1"/>
  <c r="M2" i="1"/>
  <c r="O2" i="1" s="1"/>
</calcChain>
</file>

<file path=xl/sharedStrings.xml><?xml version="1.0" encoding="utf-8"?>
<sst xmlns="http://schemas.openxmlformats.org/spreadsheetml/2006/main" count="16" uniqueCount="16">
  <si>
    <t>شماره دانشجویی</t>
  </si>
  <si>
    <t>Exercise 1</t>
  </si>
  <si>
    <t>Exercise 2</t>
  </si>
  <si>
    <t>Exercise 3</t>
  </si>
  <si>
    <t>Exercise 4</t>
  </si>
  <si>
    <t>Exercise 5</t>
  </si>
  <si>
    <t>Exercise 6</t>
  </si>
  <si>
    <t>Q1</t>
  </si>
  <si>
    <t>Q2</t>
  </si>
  <si>
    <t>Q3</t>
  </si>
  <si>
    <t>Q4</t>
  </si>
  <si>
    <t>Q5(+)</t>
  </si>
  <si>
    <t>H.W (x/4)</t>
  </si>
  <si>
    <t>Quiz(x/2)</t>
  </si>
  <si>
    <t>SUM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</si>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</sst>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"/>
    </font>
    <font>
      <sz val="10"/>
      <color rgb="FF000000"/>
      <name val="Arial"/>
      <charset val="1"/>
    </font>
    <font>
      <b/>
      <sz val="11"/>
      <color theme="1"/>
      <name val="Calibri"/>
      <family val="2"/>
      <charset val="1"/>
    </font>
    <font>
      <b/>
      <sz val="12"/>
      <color rgb="FF000000"/>
      <name val="FreeSans"/>
      <family val="2"/>
      <charset val="1"/>
    </font>
    <font>
      <b/>
      <sz val="11"/>
      <name val="Cambria"/>
      <family val="1"/>
      <charset val="1"/>
    </font>
    <font>
      <b/>
      <sz val="10"/>
      <color rgb="FF000000"/>
      <name val="Times New Roman"/>
      <charset val="1"/>
    </font>
    <font>
      <sz val="11"/>
      <color theme="1"/>
      <name val="Calibri"/>
      <family val="2"/>
      <charset val="1"/>
    </font>
    <font>
      <b/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rgb="FFD6DCE5"/>
      </patternFill>
    </fill>
    <fill>
      <patternFill patternType="solid">
        <fgColor theme="0" tint="-0.499984740745262"/>
        <bgColor rgb="FF666699"/>
      </patternFill>
    </fill>
    <fill>
      <patternFill patternType="solid">
        <fgColor theme="0" tint="-0.34998626667073579"/>
        <bgColor rgb="FFADB9CA"/>
      </patternFill>
    </fill>
    <fill>
      <patternFill patternType="solid">
        <fgColor theme="3" tint="0.59987182226020086"/>
        <bgColor rgb="FFA6A6A6"/>
      </patternFill>
    </fill>
    <fill>
      <patternFill patternType="solid">
        <fgColor theme="3" tint="0.79989013336588644"/>
        <bgColor rgb="FFD9D9D9"/>
      </patternFill>
    </fill>
    <fill>
      <patternFill patternType="solid">
        <fgColor theme="6" tint="0.79989013336588644"/>
        <bgColor rgb="FFFFFFFF"/>
      </patternFill>
    </fill>
    <fill>
      <patternFill patternType="solid">
        <fgColor theme="9" tint="0.59987182226020086"/>
        <bgColor rgb="FFD9D9D9"/>
      </patternFill>
    </fill>
    <fill>
      <patternFill patternType="solid">
        <fgColor theme="0"/>
        <bgColor rgb="FFEDEDED"/>
      </patternFill>
    </fill>
  </fills>
  <borders count="7">
    <border>
      <left/>
      <right/>
      <top/>
      <bottom/>
      <diagonal/>
    </border>
    <border>
      <left/>
      <right/>
      <top style="thin">
        <color rgb="FFFF0000"/>
      </top>
      <bottom style="thin">
        <color rgb="FF00FF00"/>
      </bottom>
      <diagonal/>
    </border>
    <border>
      <left style="thin">
        <color rgb="FFFF00FF"/>
      </left>
      <right style="thin">
        <color rgb="FFFF00FF"/>
      </right>
      <top style="thin">
        <color rgb="FFFFFF00"/>
      </top>
      <bottom style="thin">
        <color rgb="FFFF00FF"/>
      </bottom>
      <diagonal/>
    </border>
    <border>
      <left style="thin">
        <color rgb="FFFF00FF"/>
      </left>
      <right style="thin">
        <color rgb="FFFF00FF"/>
      </right>
      <top style="thin">
        <color rgb="FFFF00FF"/>
      </top>
      <bottom style="thin">
        <color rgb="FFFF00FF"/>
      </bottom>
      <diagonal/>
    </border>
    <border>
      <left style="thin">
        <color rgb="FFFF00FF"/>
      </left>
      <right style="thin">
        <color rgb="FF00FF00"/>
      </right>
      <top style="thin">
        <color rgb="FFFF00FF"/>
      </top>
      <bottom style="thin">
        <color rgb="FF00FF00"/>
      </bottom>
      <diagonal/>
    </border>
    <border>
      <left style="thin">
        <color rgb="FF00FF00"/>
      </left>
      <right style="thin">
        <color rgb="FF00FF00"/>
      </right>
      <top style="thin">
        <color rgb="FFFF00FF"/>
      </top>
      <bottom style="thin">
        <color rgb="FF00FF00"/>
      </bottom>
      <diagonal/>
    </border>
    <border>
      <left style="thin">
        <color rgb="FFFF00FF"/>
      </left>
      <right style="thin">
        <color rgb="FFFF00FF"/>
      </right>
      <top style="thin">
        <color rgb="FF00FF00"/>
      </top>
      <bottom style="thin">
        <color rgb="FFFF00FF"/>
      </bottom>
      <diagonal/>
    </border>
  </borders>
  <cellStyleXfs count="3">
    <xf numFmtId="0" fontId="0" fillId="0" borderId="0"/>
    <xf numFmtId="0" fontId="1" fillId="0" borderId="0" applyBorder="0" applyProtection="0">
      <alignment vertical="top" wrapText="1"/>
    </xf>
    <xf numFmtId="0" fontId="6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 applyAlignment="1">
      <alignment horizontal="center" vertical="top" wrapText="1"/>
    </xf>
    <xf numFmtId="0" fontId="0" fillId="6" borderId="0" xfId="0" applyFill="1" applyAlignment="1">
      <alignment horizontal="center" vertical="top" wrapText="1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3" fillId="2" borderId="1" xfId="1" applyFont="1" applyFill="1" applyBorder="1" applyAlignment="1" applyProtection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2" fillId="7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5" fillId="2" borderId="2" xfId="1" applyFont="1" applyFill="1" applyBorder="1" applyAlignment="1" applyProtection="1">
      <alignment horizontal="center" vertical="top" wrapText="1"/>
    </xf>
    <xf numFmtId="0" fontId="6" fillId="3" borderId="0" xfId="2" applyFill="1" applyAlignment="1">
      <alignment horizontal="center" vertical="center" wrapText="1"/>
    </xf>
    <xf numFmtId="0" fontId="6" fillId="4" borderId="0" xfId="2" applyFill="1" applyAlignment="1">
      <alignment horizontal="center" vertical="center" wrapText="1"/>
    </xf>
    <xf numFmtId="0" fontId="0" fillId="5" borderId="2" xfId="0" applyFill="1" applyBorder="1" applyAlignment="1">
      <alignment horizontal="center" vertical="top" wrapText="1"/>
    </xf>
    <xf numFmtId="0" fontId="0" fillId="6" borderId="2" xfId="0" applyFill="1" applyBorder="1" applyAlignment="1">
      <alignment horizontal="center" vertical="top" wrapText="1"/>
    </xf>
    <xf numFmtId="0" fontId="5" fillId="2" borderId="3" xfId="1" applyFont="1" applyFill="1" applyBorder="1" applyAlignment="1" applyProtection="1">
      <alignment horizontal="center" vertical="top" wrapText="1"/>
    </xf>
    <xf numFmtId="0" fontId="0" fillId="5" borderId="3" xfId="0" applyFill="1" applyBorder="1" applyAlignment="1">
      <alignment horizontal="center" vertical="top" wrapText="1"/>
    </xf>
    <xf numFmtId="0" fontId="0" fillId="6" borderId="3" xfId="0" applyFill="1" applyBorder="1" applyAlignment="1">
      <alignment horizontal="center" vertical="top" wrapText="1"/>
    </xf>
    <xf numFmtId="0" fontId="0" fillId="5" borderId="4" xfId="0" applyFill="1" applyBorder="1" applyAlignment="1">
      <alignment horizontal="center" vertical="top" wrapText="1"/>
    </xf>
    <xf numFmtId="0" fontId="0" fillId="6" borderId="5" xfId="0" applyFill="1" applyBorder="1" applyAlignment="1">
      <alignment horizontal="center" vertical="top" wrapText="1"/>
    </xf>
    <xf numFmtId="0" fontId="0" fillId="5" borderId="6" xfId="0" applyFill="1" applyBorder="1" applyAlignment="1">
      <alignment horizontal="center" vertical="top" wrapText="1"/>
    </xf>
    <xf numFmtId="0" fontId="0" fillId="6" borderId="6" xfId="0" applyFill="1" applyBorder="1" applyAlignment="1">
      <alignment horizontal="center" vertical="top" wrapText="1"/>
    </xf>
    <xf numFmtId="0" fontId="7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3">
    <cellStyle name="Normal" xfId="0" builtinId="0"/>
    <cellStyle name="Normal 2" xfId="1" xr:uid="{00000000-0005-0000-0000-000006000000}"/>
    <cellStyle name="Normal 3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D9D9D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59"/>
  <sheetViews>
    <sheetView tabSelected="1" topLeftCell="A16" zoomScaleNormal="100" workbookViewId="0">
      <selection sqref="A1:A1048576"/>
    </sheetView>
  </sheetViews>
  <sheetFormatPr defaultColWidth="8.6640625" defaultRowHeight="14.4"/>
  <cols>
    <col min="1" max="1" width="13.6640625" style="2" customWidth="1"/>
    <col min="2" max="2" width="10.6640625" style="3" customWidth="1"/>
    <col min="3" max="3" width="12.5546875" style="4" customWidth="1"/>
    <col min="4" max="4" width="11.21875" style="3" customWidth="1"/>
    <col min="5" max="5" width="10.44140625" style="4" customWidth="1"/>
    <col min="6" max="6" width="11" style="3" customWidth="1"/>
    <col min="7" max="7" width="10.77734375" style="4" customWidth="1"/>
    <col min="8" max="8" width="12.88671875" style="5" customWidth="1"/>
    <col min="9" max="9" width="14.109375" style="6" customWidth="1"/>
    <col min="10" max="10" width="8.88671875" style="7" customWidth="1"/>
    <col min="11" max="11" width="8.88671875" style="8" customWidth="1"/>
    <col min="12" max="12" width="8.88671875" style="7" customWidth="1"/>
    <col min="13" max="14" width="8.88671875" style="9" customWidth="1"/>
    <col min="15" max="15" width="8.88671875" style="1" customWidth="1"/>
    <col min="16" max="16" width="8.88671875" style="10" customWidth="1"/>
  </cols>
  <sheetData>
    <row r="1" spans="1:61" s="2" customFormat="1" ht="15" customHeight="1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3" t="s">
        <v>12</v>
      </c>
      <c r="N1" s="13" t="s">
        <v>13</v>
      </c>
      <c r="O1" s="14" t="s">
        <v>14</v>
      </c>
      <c r="P1" s="15" t="s">
        <v>15</v>
      </c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</row>
    <row r="2" spans="1:61">
      <c r="A2" s="16">
        <v>40317413</v>
      </c>
      <c r="B2" s="17">
        <v>100</v>
      </c>
      <c r="C2" s="18">
        <v>100</v>
      </c>
      <c r="D2" s="17">
        <v>100</v>
      </c>
      <c r="E2" s="18">
        <v>100</v>
      </c>
      <c r="F2" s="17">
        <v>100</v>
      </c>
      <c r="G2" s="18">
        <v>100</v>
      </c>
      <c r="H2" s="19">
        <v>30</v>
      </c>
      <c r="I2" s="20">
        <v>100</v>
      </c>
      <c r="J2" s="7">
        <v>100</v>
      </c>
      <c r="K2" s="8">
        <v>85</v>
      </c>
      <c r="L2" s="7">
        <v>130</v>
      </c>
      <c r="M2" s="9">
        <f t="shared" ref="M2:M33" si="0">(B2+C2+D2+E2+F2+G2)/150</f>
        <v>4</v>
      </c>
      <c r="N2" s="9">
        <f t="shared" ref="N2:N33" si="1">(H2+I2+J2+K2+L2)/200</f>
        <v>2.2250000000000001</v>
      </c>
      <c r="O2" s="1">
        <f t="shared" ref="O2:O33" si="2">M2+N2</f>
        <v>6.2249999999999996</v>
      </c>
      <c r="P2" s="10">
        <v>6</v>
      </c>
    </row>
    <row r="3" spans="1:61">
      <c r="A3" s="21">
        <v>40317683</v>
      </c>
      <c r="B3" s="17">
        <v>100</v>
      </c>
      <c r="C3" s="18">
        <v>100</v>
      </c>
      <c r="D3" s="17">
        <v>100</v>
      </c>
      <c r="E3" s="18">
        <v>100</v>
      </c>
      <c r="F3" s="17">
        <v>100</v>
      </c>
      <c r="G3" s="18">
        <v>100</v>
      </c>
      <c r="H3" s="22">
        <v>60</v>
      </c>
      <c r="I3" s="23">
        <v>100</v>
      </c>
      <c r="J3" s="7">
        <v>0</v>
      </c>
      <c r="K3" s="8">
        <v>80</v>
      </c>
      <c r="L3" s="7">
        <v>0</v>
      </c>
      <c r="M3" s="9">
        <f t="shared" si="0"/>
        <v>4</v>
      </c>
      <c r="N3" s="9">
        <f t="shared" si="1"/>
        <v>1.2</v>
      </c>
      <c r="O3" s="1">
        <f t="shared" si="2"/>
        <v>5.2</v>
      </c>
      <c r="P3" s="10">
        <v>5.2</v>
      </c>
    </row>
    <row r="4" spans="1:61">
      <c r="A4" s="21">
        <v>40214783</v>
      </c>
      <c r="B4" s="17">
        <v>100</v>
      </c>
      <c r="C4" s="18">
        <v>100</v>
      </c>
      <c r="D4" s="17">
        <v>100</v>
      </c>
      <c r="E4" s="18">
        <v>100</v>
      </c>
      <c r="F4" s="17">
        <v>0</v>
      </c>
      <c r="G4" s="18">
        <v>100</v>
      </c>
      <c r="H4" s="22">
        <v>100</v>
      </c>
      <c r="I4" s="23">
        <v>0</v>
      </c>
      <c r="J4" s="7">
        <v>0</v>
      </c>
      <c r="K4" s="8">
        <v>0</v>
      </c>
      <c r="L4" s="7">
        <v>150</v>
      </c>
      <c r="M4" s="9">
        <f t="shared" si="0"/>
        <v>3.3333333333333335</v>
      </c>
      <c r="N4" s="9">
        <f t="shared" si="1"/>
        <v>1.25</v>
      </c>
      <c r="O4" s="1">
        <f t="shared" si="2"/>
        <v>4.5833333333333339</v>
      </c>
      <c r="P4" s="10">
        <v>4.5999999999999996</v>
      </c>
    </row>
    <row r="5" spans="1:61">
      <c r="A5" s="21">
        <v>40317903</v>
      </c>
      <c r="B5" s="17">
        <v>100</v>
      </c>
      <c r="C5" s="18">
        <v>100</v>
      </c>
      <c r="D5" s="17">
        <v>100</v>
      </c>
      <c r="E5" s="18">
        <v>100</v>
      </c>
      <c r="F5" s="17">
        <v>100</v>
      </c>
      <c r="G5" s="18">
        <v>100</v>
      </c>
      <c r="H5" s="22">
        <v>100</v>
      </c>
      <c r="I5" s="23">
        <v>100</v>
      </c>
      <c r="J5" s="7">
        <v>100</v>
      </c>
      <c r="K5" s="8">
        <v>80</v>
      </c>
      <c r="L5" s="7">
        <v>150</v>
      </c>
      <c r="M5" s="9">
        <f t="shared" si="0"/>
        <v>4</v>
      </c>
      <c r="N5" s="9">
        <f t="shared" si="1"/>
        <v>2.65</v>
      </c>
      <c r="O5" s="1">
        <f t="shared" si="2"/>
        <v>6.65</v>
      </c>
      <c r="P5" s="10">
        <v>6</v>
      </c>
    </row>
    <row r="6" spans="1:61">
      <c r="A6" s="21">
        <v>40116283</v>
      </c>
      <c r="B6" s="17">
        <v>100</v>
      </c>
      <c r="C6" s="18">
        <v>100</v>
      </c>
      <c r="D6" s="17">
        <v>100</v>
      </c>
      <c r="E6" s="18">
        <v>100</v>
      </c>
      <c r="F6" s="17">
        <v>100</v>
      </c>
      <c r="G6" s="18">
        <v>100</v>
      </c>
      <c r="H6" s="22">
        <v>65</v>
      </c>
      <c r="I6" s="23">
        <v>100</v>
      </c>
      <c r="J6" s="7">
        <v>100</v>
      </c>
      <c r="K6" s="8">
        <v>100</v>
      </c>
      <c r="L6" s="7">
        <v>150</v>
      </c>
      <c r="M6" s="9">
        <f t="shared" si="0"/>
        <v>4</v>
      </c>
      <c r="N6" s="9">
        <f t="shared" si="1"/>
        <v>2.5750000000000002</v>
      </c>
      <c r="O6" s="1">
        <f t="shared" si="2"/>
        <v>6.5750000000000002</v>
      </c>
      <c r="P6" s="10">
        <v>6</v>
      </c>
    </row>
    <row r="7" spans="1:61">
      <c r="A7" s="21">
        <v>40215713</v>
      </c>
      <c r="B7" s="17">
        <v>100</v>
      </c>
      <c r="C7" s="18">
        <v>100</v>
      </c>
      <c r="D7" s="17">
        <v>100</v>
      </c>
      <c r="E7" s="18">
        <v>100</v>
      </c>
      <c r="F7" s="17">
        <v>100</v>
      </c>
      <c r="G7" s="18">
        <v>100</v>
      </c>
      <c r="H7" s="22">
        <v>0</v>
      </c>
      <c r="I7" s="23">
        <v>0</v>
      </c>
      <c r="J7" s="7">
        <v>0</v>
      </c>
      <c r="K7" s="8">
        <v>0</v>
      </c>
      <c r="L7" s="7">
        <v>150</v>
      </c>
      <c r="M7" s="9">
        <f t="shared" si="0"/>
        <v>4</v>
      </c>
      <c r="N7" s="9">
        <f t="shared" si="1"/>
        <v>0.75</v>
      </c>
      <c r="O7" s="1">
        <f t="shared" si="2"/>
        <v>4.75</v>
      </c>
      <c r="P7" s="10">
        <v>4.8</v>
      </c>
    </row>
    <row r="8" spans="1:61">
      <c r="A8" s="21">
        <v>40318773</v>
      </c>
      <c r="B8" s="17">
        <v>100</v>
      </c>
      <c r="C8" s="18">
        <v>100</v>
      </c>
      <c r="D8" s="17">
        <v>100</v>
      </c>
      <c r="E8" s="18">
        <v>100</v>
      </c>
      <c r="F8" s="17">
        <v>100</v>
      </c>
      <c r="G8" s="18">
        <v>100</v>
      </c>
      <c r="H8" s="22">
        <v>35</v>
      </c>
      <c r="I8" s="23">
        <v>100</v>
      </c>
      <c r="J8" s="7">
        <v>100</v>
      </c>
      <c r="K8" s="8">
        <v>0</v>
      </c>
      <c r="L8" s="7">
        <v>150</v>
      </c>
      <c r="M8" s="9">
        <f t="shared" si="0"/>
        <v>4</v>
      </c>
      <c r="N8" s="9">
        <f t="shared" si="1"/>
        <v>1.925</v>
      </c>
      <c r="O8" s="1">
        <f t="shared" si="2"/>
        <v>5.9249999999999998</v>
      </c>
      <c r="P8" s="10">
        <v>6</v>
      </c>
    </row>
    <row r="9" spans="1:61">
      <c r="A9" s="21">
        <v>40215973</v>
      </c>
      <c r="B9" s="17">
        <v>0</v>
      </c>
      <c r="C9" s="18">
        <v>100</v>
      </c>
      <c r="D9" s="17">
        <v>100</v>
      </c>
      <c r="E9" s="18">
        <v>0</v>
      </c>
      <c r="F9" s="17">
        <v>0</v>
      </c>
      <c r="G9" s="18">
        <v>0</v>
      </c>
      <c r="H9" s="22">
        <v>0</v>
      </c>
      <c r="I9" s="23">
        <v>0</v>
      </c>
      <c r="J9" s="7">
        <v>0</v>
      </c>
      <c r="K9" s="8">
        <v>0</v>
      </c>
      <c r="L9" s="7">
        <v>0</v>
      </c>
      <c r="M9" s="9">
        <f t="shared" si="0"/>
        <v>1.3333333333333333</v>
      </c>
      <c r="N9" s="9">
        <f t="shared" si="1"/>
        <v>0</v>
      </c>
      <c r="O9" s="1">
        <f t="shared" si="2"/>
        <v>1.3333333333333333</v>
      </c>
      <c r="P9" s="10">
        <v>1.4</v>
      </c>
    </row>
    <row r="10" spans="1:61">
      <c r="A10" s="21">
        <v>40319273</v>
      </c>
      <c r="B10" s="17">
        <v>100</v>
      </c>
      <c r="C10" s="18">
        <v>100</v>
      </c>
      <c r="D10" s="17">
        <v>100</v>
      </c>
      <c r="E10" s="18">
        <v>100</v>
      </c>
      <c r="F10" s="17">
        <v>100</v>
      </c>
      <c r="G10" s="18">
        <v>100</v>
      </c>
      <c r="H10" s="22">
        <v>0</v>
      </c>
      <c r="I10" s="23">
        <v>0</v>
      </c>
      <c r="J10" s="7">
        <v>0</v>
      </c>
      <c r="K10" s="8">
        <v>0</v>
      </c>
      <c r="L10" s="7">
        <v>100</v>
      </c>
      <c r="M10" s="9">
        <f t="shared" si="0"/>
        <v>4</v>
      </c>
      <c r="N10" s="9">
        <f t="shared" si="1"/>
        <v>0.5</v>
      </c>
      <c r="O10" s="1">
        <f t="shared" si="2"/>
        <v>4.5</v>
      </c>
      <c r="P10" s="10">
        <v>4.5</v>
      </c>
    </row>
    <row r="11" spans="1:61">
      <c r="A11" s="21">
        <v>40319323</v>
      </c>
      <c r="B11" s="17">
        <v>0</v>
      </c>
      <c r="C11" s="18">
        <v>0</v>
      </c>
      <c r="D11" s="17">
        <v>0</v>
      </c>
      <c r="E11" s="18">
        <v>100</v>
      </c>
      <c r="F11" s="17">
        <v>0</v>
      </c>
      <c r="G11" s="18">
        <v>0</v>
      </c>
      <c r="H11" s="22">
        <v>0</v>
      </c>
      <c r="I11" s="23">
        <v>0</v>
      </c>
      <c r="J11" s="7">
        <v>0</v>
      </c>
      <c r="K11" s="8">
        <v>0</v>
      </c>
      <c r="L11" s="7">
        <v>0</v>
      </c>
      <c r="M11" s="9">
        <f t="shared" si="0"/>
        <v>0.66666666666666663</v>
      </c>
      <c r="N11" s="9">
        <f t="shared" si="1"/>
        <v>0</v>
      </c>
      <c r="O11" s="1">
        <f t="shared" si="2"/>
        <v>0.66666666666666663</v>
      </c>
      <c r="P11" s="10">
        <v>0.7</v>
      </c>
    </row>
    <row r="12" spans="1:61">
      <c r="A12" s="21">
        <v>40216183</v>
      </c>
      <c r="B12" s="17">
        <v>0</v>
      </c>
      <c r="C12" s="18">
        <v>100</v>
      </c>
      <c r="D12" s="17">
        <v>100</v>
      </c>
      <c r="E12" s="18">
        <v>100</v>
      </c>
      <c r="F12" s="17">
        <v>100</v>
      </c>
      <c r="G12" s="18">
        <v>100</v>
      </c>
      <c r="H12" s="22">
        <v>0</v>
      </c>
      <c r="I12" s="23">
        <v>100</v>
      </c>
      <c r="J12" s="7">
        <v>100</v>
      </c>
      <c r="K12" s="8">
        <v>0</v>
      </c>
      <c r="L12" s="7">
        <v>120</v>
      </c>
      <c r="M12" s="9">
        <f t="shared" si="0"/>
        <v>3.3333333333333335</v>
      </c>
      <c r="N12" s="9">
        <f t="shared" si="1"/>
        <v>1.6</v>
      </c>
      <c r="O12" s="1">
        <f t="shared" si="2"/>
        <v>4.9333333333333336</v>
      </c>
      <c r="P12" s="10">
        <v>5</v>
      </c>
    </row>
    <row r="13" spans="1:61">
      <c r="A13" s="21">
        <v>40003993</v>
      </c>
      <c r="B13" s="17">
        <v>100</v>
      </c>
      <c r="C13" s="18">
        <v>100</v>
      </c>
      <c r="D13" s="17">
        <v>100</v>
      </c>
      <c r="E13" s="18">
        <v>100</v>
      </c>
      <c r="F13" s="17">
        <v>100</v>
      </c>
      <c r="G13" s="18">
        <v>0</v>
      </c>
      <c r="H13" s="22">
        <v>0</v>
      </c>
      <c r="I13" s="23">
        <v>0</v>
      </c>
      <c r="J13" s="7">
        <v>100</v>
      </c>
      <c r="K13" s="8">
        <v>100</v>
      </c>
      <c r="L13" s="7">
        <v>150</v>
      </c>
      <c r="M13" s="9">
        <f t="shared" si="0"/>
        <v>3.3333333333333335</v>
      </c>
      <c r="N13" s="9">
        <f t="shared" si="1"/>
        <v>1.75</v>
      </c>
      <c r="O13" s="1">
        <f t="shared" si="2"/>
        <v>5.0833333333333339</v>
      </c>
      <c r="P13" s="10">
        <v>5.8</v>
      </c>
    </row>
    <row r="14" spans="1:61">
      <c r="A14" s="21">
        <v>40216383</v>
      </c>
      <c r="B14" s="17">
        <v>100</v>
      </c>
      <c r="C14" s="18">
        <v>100</v>
      </c>
      <c r="D14" s="17">
        <v>100</v>
      </c>
      <c r="E14" s="18">
        <v>100</v>
      </c>
      <c r="F14" s="17">
        <v>100</v>
      </c>
      <c r="G14" s="18">
        <v>100</v>
      </c>
      <c r="H14" s="22">
        <v>0</v>
      </c>
      <c r="I14" s="23">
        <v>100</v>
      </c>
      <c r="J14" s="7">
        <v>0</v>
      </c>
      <c r="K14" s="8">
        <v>0</v>
      </c>
      <c r="L14" s="7">
        <v>150</v>
      </c>
      <c r="M14" s="9">
        <f t="shared" si="0"/>
        <v>4</v>
      </c>
      <c r="N14" s="9">
        <f t="shared" si="1"/>
        <v>1.25</v>
      </c>
      <c r="O14" s="1">
        <f t="shared" si="2"/>
        <v>5.25</v>
      </c>
      <c r="P14" s="10">
        <v>5.3</v>
      </c>
    </row>
    <row r="15" spans="1:61">
      <c r="A15" s="21">
        <v>40319623</v>
      </c>
      <c r="B15" s="17">
        <v>100</v>
      </c>
      <c r="C15" s="18">
        <v>100</v>
      </c>
      <c r="D15" s="17">
        <v>100</v>
      </c>
      <c r="E15" s="18">
        <v>100</v>
      </c>
      <c r="F15" s="17">
        <v>100</v>
      </c>
      <c r="G15" s="18">
        <v>100</v>
      </c>
      <c r="H15" s="22">
        <v>0</v>
      </c>
      <c r="I15" s="23">
        <v>0</v>
      </c>
      <c r="J15" s="7">
        <v>100</v>
      </c>
      <c r="K15" s="8">
        <v>80</v>
      </c>
      <c r="L15" s="7">
        <v>105</v>
      </c>
      <c r="M15" s="9">
        <f t="shared" si="0"/>
        <v>4</v>
      </c>
      <c r="N15" s="9">
        <f t="shared" si="1"/>
        <v>1.425</v>
      </c>
      <c r="O15" s="1">
        <f t="shared" si="2"/>
        <v>5.4249999999999998</v>
      </c>
      <c r="P15" s="10">
        <v>5.5</v>
      </c>
    </row>
    <row r="16" spans="1:61">
      <c r="A16" s="21">
        <v>40216393</v>
      </c>
      <c r="B16" s="17">
        <v>0</v>
      </c>
      <c r="C16" s="18">
        <v>0</v>
      </c>
      <c r="D16" s="17">
        <v>0</v>
      </c>
      <c r="E16" s="18">
        <v>0</v>
      </c>
      <c r="F16" s="17">
        <v>0</v>
      </c>
      <c r="G16" s="18">
        <v>0</v>
      </c>
      <c r="H16" s="24">
        <v>10</v>
      </c>
      <c r="I16" s="25">
        <v>0</v>
      </c>
      <c r="J16" s="7">
        <v>0</v>
      </c>
      <c r="K16" s="8">
        <v>0</v>
      </c>
      <c r="L16" s="7">
        <v>0</v>
      </c>
      <c r="M16" s="9">
        <f t="shared" si="0"/>
        <v>0</v>
      </c>
      <c r="N16" s="9">
        <f t="shared" si="1"/>
        <v>0.05</v>
      </c>
      <c r="O16" s="1">
        <f t="shared" si="2"/>
        <v>0.05</v>
      </c>
      <c r="P16" s="10">
        <v>0.1</v>
      </c>
    </row>
    <row r="17" spans="1:16">
      <c r="A17" s="21">
        <v>40319793</v>
      </c>
      <c r="B17" s="17">
        <v>100</v>
      </c>
      <c r="C17" s="18">
        <v>100</v>
      </c>
      <c r="D17" s="17">
        <v>100</v>
      </c>
      <c r="E17" s="18">
        <v>100</v>
      </c>
      <c r="F17" s="17">
        <v>0</v>
      </c>
      <c r="G17" s="18">
        <v>0</v>
      </c>
      <c r="H17" s="26">
        <v>0</v>
      </c>
      <c r="I17" s="27">
        <v>100</v>
      </c>
      <c r="J17" s="7">
        <v>100</v>
      </c>
      <c r="K17" s="8">
        <v>0</v>
      </c>
      <c r="L17" s="7">
        <v>130</v>
      </c>
      <c r="M17" s="9">
        <f t="shared" si="0"/>
        <v>2.6666666666666665</v>
      </c>
      <c r="N17" s="9">
        <f t="shared" si="1"/>
        <v>1.65</v>
      </c>
      <c r="O17" s="1">
        <f t="shared" si="2"/>
        <v>4.3166666666666664</v>
      </c>
      <c r="P17" s="10">
        <v>4.4000000000000004</v>
      </c>
    </row>
    <row r="18" spans="1:16">
      <c r="A18" s="21">
        <v>40216873</v>
      </c>
      <c r="B18" s="17">
        <v>100</v>
      </c>
      <c r="C18" s="18">
        <v>100</v>
      </c>
      <c r="D18" s="17">
        <v>100</v>
      </c>
      <c r="E18" s="18">
        <v>0</v>
      </c>
      <c r="F18" s="17">
        <v>100</v>
      </c>
      <c r="G18" s="18">
        <v>100</v>
      </c>
      <c r="H18" s="22">
        <v>90</v>
      </c>
      <c r="I18" s="23">
        <v>100</v>
      </c>
      <c r="J18" s="7">
        <v>100</v>
      </c>
      <c r="K18" s="8">
        <v>100</v>
      </c>
      <c r="L18" s="7">
        <v>150</v>
      </c>
      <c r="M18" s="9">
        <f t="shared" si="0"/>
        <v>3.3333333333333335</v>
      </c>
      <c r="N18" s="9">
        <f t="shared" si="1"/>
        <v>2.7</v>
      </c>
      <c r="O18" s="1">
        <f t="shared" si="2"/>
        <v>6.0333333333333332</v>
      </c>
      <c r="P18" s="10">
        <v>6</v>
      </c>
    </row>
    <row r="19" spans="1:16">
      <c r="A19" s="21">
        <v>40320073</v>
      </c>
      <c r="B19" s="17">
        <v>100</v>
      </c>
      <c r="C19" s="18">
        <v>100</v>
      </c>
      <c r="D19" s="17">
        <v>100</v>
      </c>
      <c r="E19" s="18">
        <v>100</v>
      </c>
      <c r="F19" s="17">
        <v>100</v>
      </c>
      <c r="G19" s="18">
        <v>100</v>
      </c>
      <c r="H19" s="22">
        <v>0</v>
      </c>
      <c r="I19" s="23">
        <v>0</v>
      </c>
      <c r="J19" s="7">
        <v>0</v>
      </c>
      <c r="K19" s="8">
        <v>0</v>
      </c>
      <c r="L19" s="7">
        <v>0</v>
      </c>
      <c r="M19" s="9">
        <f t="shared" si="0"/>
        <v>4</v>
      </c>
      <c r="N19" s="9">
        <f t="shared" si="1"/>
        <v>0</v>
      </c>
      <c r="O19" s="1">
        <f t="shared" si="2"/>
        <v>4</v>
      </c>
      <c r="P19" s="10">
        <v>4</v>
      </c>
    </row>
    <row r="20" spans="1:16">
      <c r="A20" s="21">
        <v>40320273</v>
      </c>
      <c r="B20" s="17">
        <v>100</v>
      </c>
      <c r="C20" s="18">
        <v>100</v>
      </c>
      <c r="D20" s="17">
        <v>100</v>
      </c>
      <c r="E20" s="18">
        <v>100</v>
      </c>
      <c r="F20" s="17">
        <v>100</v>
      </c>
      <c r="G20" s="18">
        <v>100</v>
      </c>
      <c r="H20" s="22">
        <v>0</v>
      </c>
      <c r="I20" s="23">
        <v>0</v>
      </c>
      <c r="J20" s="7">
        <v>0</v>
      </c>
      <c r="K20" s="8">
        <v>0</v>
      </c>
      <c r="L20" s="7">
        <v>150</v>
      </c>
      <c r="M20" s="9">
        <f t="shared" si="0"/>
        <v>4</v>
      </c>
      <c r="N20" s="9">
        <f t="shared" si="1"/>
        <v>0.75</v>
      </c>
      <c r="O20" s="1">
        <f t="shared" si="2"/>
        <v>4.75</v>
      </c>
      <c r="P20" s="10">
        <v>4.8</v>
      </c>
    </row>
    <row r="21" spans="1:16">
      <c r="A21" s="21">
        <v>40217143</v>
      </c>
      <c r="B21" s="17">
        <v>0</v>
      </c>
      <c r="C21" s="18">
        <v>100</v>
      </c>
      <c r="D21" s="17">
        <v>100</v>
      </c>
      <c r="E21" s="18">
        <v>100</v>
      </c>
      <c r="F21" s="17">
        <v>100</v>
      </c>
      <c r="G21" s="18">
        <v>100</v>
      </c>
      <c r="H21" s="22">
        <v>90</v>
      </c>
      <c r="I21" s="23">
        <v>100</v>
      </c>
      <c r="J21" s="7">
        <v>100</v>
      </c>
      <c r="K21" s="8">
        <v>100</v>
      </c>
      <c r="L21" s="7">
        <v>140</v>
      </c>
      <c r="M21" s="9">
        <f t="shared" si="0"/>
        <v>3.3333333333333335</v>
      </c>
      <c r="N21" s="9">
        <f t="shared" si="1"/>
        <v>2.65</v>
      </c>
      <c r="O21" s="1">
        <f t="shared" si="2"/>
        <v>5.9833333333333334</v>
      </c>
      <c r="P21" s="10">
        <v>6</v>
      </c>
    </row>
    <row r="22" spans="1:16">
      <c r="A22" s="21">
        <v>40320323</v>
      </c>
      <c r="B22" s="17">
        <v>100</v>
      </c>
      <c r="C22" s="18">
        <v>100</v>
      </c>
      <c r="D22" s="17">
        <v>100</v>
      </c>
      <c r="E22" s="18">
        <v>100</v>
      </c>
      <c r="F22" s="17">
        <v>100</v>
      </c>
      <c r="G22" s="18">
        <v>100</v>
      </c>
      <c r="H22" s="22">
        <v>0</v>
      </c>
      <c r="I22" s="23">
        <v>70</v>
      </c>
      <c r="J22" s="7">
        <v>100</v>
      </c>
      <c r="K22" s="8">
        <v>0</v>
      </c>
      <c r="L22" s="7">
        <v>140</v>
      </c>
      <c r="M22" s="9">
        <f t="shared" si="0"/>
        <v>4</v>
      </c>
      <c r="N22" s="9">
        <f t="shared" si="1"/>
        <v>1.55</v>
      </c>
      <c r="O22" s="1">
        <f t="shared" si="2"/>
        <v>5.55</v>
      </c>
      <c r="P22" s="10">
        <v>5.6</v>
      </c>
    </row>
    <row r="23" spans="1:16">
      <c r="A23" s="21">
        <v>40118433</v>
      </c>
      <c r="B23" s="17">
        <v>100</v>
      </c>
      <c r="C23" s="18">
        <v>0</v>
      </c>
      <c r="D23" s="17">
        <v>0</v>
      </c>
      <c r="E23" s="18">
        <v>100</v>
      </c>
      <c r="F23" s="17">
        <v>0</v>
      </c>
      <c r="G23" s="18">
        <v>100</v>
      </c>
      <c r="H23" s="22">
        <v>0</v>
      </c>
      <c r="I23" s="23">
        <v>0</v>
      </c>
      <c r="J23" s="7">
        <v>0</v>
      </c>
      <c r="K23" s="8">
        <v>0</v>
      </c>
      <c r="L23" s="7">
        <v>0</v>
      </c>
      <c r="M23" s="9">
        <f t="shared" si="0"/>
        <v>2</v>
      </c>
      <c r="N23" s="9">
        <f t="shared" si="1"/>
        <v>0</v>
      </c>
      <c r="O23" s="1">
        <f t="shared" si="2"/>
        <v>2</v>
      </c>
      <c r="P23" s="10">
        <v>2</v>
      </c>
    </row>
    <row r="24" spans="1:16">
      <c r="A24" s="21">
        <v>40321103</v>
      </c>
      <c r="B24" s="17">
        <v>100</v>
      </c>
      <c r="C24" s="18">
        <v>100</v>
      </c>
      <c r="D24" s="17">
        <v>100</v>
      </c>
      <c r="E24" s="18">
        <v>100</v>
      </c>
      <c r="F24" s="17">
        <v>100</v>
      </c>
      <c r="G24" s="18">
        <v>100</v>
      </c>
      <c r="H24" s="22">
        <v>45</v>
      </c>
      <c r="I24" s="23">
        <v>90</v>
      </c>
      <c r="J24" s="7">
        <v>100</v>
      </c>
      <c r="K24" s="8">
        <v>100</v>
      </c>
      <c r="L24" s="7">
        <v>150</v>
      </c>
      <c r="M24" s="9">
        <f t="shared" si="0"/>
        <v>4</v>
      </c>
      <c r="N24" s="9">
        <f t="shared" si="1"/>
        <v>2.4249999999999998</v>
      </c>
      <c r="O24" s="1">
        <f t="shared" si="2"/>
        <v>6.4249999999999998</v>
      </c>
      <c r="P24" s="10">
        <v>6</v>
      </c>
    </row>
    <row r="25" spans="1:16">
      <c r="A25" s="21">
        <v>40321213</v>
      </c>
      <c r="B25" s="17">
        <v>100</v>
      </c>
      <c r="C25" s="18">
        <v>100</v>
      </c>
      <c r="D25" s="17">
        <v>100</v>
      </c>
      <c r="E25" s="18">
        <v>100</v>
      </c>
      <c r="F25" s="17">
        <v>100</v>
      </c>
      <c r="G25" s="18">
        <v>100</v>
      </c>
      <c r="H25" s="22">
        <v>0</v>
      </c>
      <c r="I25" s="23">
        <v>0</v>
      </c>
      <c r="J25" s="7">
        <v>0</v>
      </c>
      <c r="K25" s="8">
        <v>0</v>
      </c>
      <c r="L25" s="7">
        <v>0</v>
      </c>
      <c r="M25" s="9">
        <f t="shared" si="0"/>
        <v>4</v>
      </c>
      <c r="N25" s="9">
        <f t="shared" si="1"/>
        <v>0</v>
      </c>
      <c r="O25" s="1">
        <f t="shared" si="2"/>
        <v>4</v>
      </c>
      <c r="P25" s="10">
        <v>4</v>
      </c>
    </row>
    <row r="26" spans="1:16">
      <c r="A26" s="21">
        <v>40218093</v>
      </c>
      <c r="B26" s="17">
        <v>100</v>
      </c>
      <c r="C26" s="18">
        <v>100</v>
      </c>
      <c r="D26" s="17">
        <v>100</v>
      </c>
      <c r="E26" s="18">
        <v>100</v>
      </c>
      <c r="F26" s="17">
        <v>100</v>
      </c>
      <c r="G26" s="18">
        <v>100</v>
      </c>
      <c r="H26" s="22">
        <v>35</v>
      </c>
      <c r="I26" s="23">
        <v>70</v>
      </c>
      <c r="J26" s="7">
        <v>100</v>
      </c>
      <c r="K26" s="8">
        <v>0</v>
      </c>
      <c r="L26" s="7">
        <v>110</v>
      </c>
      <c r="M26" s="9">
        <f t="shared" si="0"/>
        <v>4</v>
      </c>
      <c r="N26" s="9">
        <f t="shared" si="1"/>
        <v>1.575</v>
      </c>
      <c r="O26" s="1">
        <f t="shared" si="2"/>
        <v>5.5750000000000002</v>
      </c>
      <c r="P26" s="10">
        <v>5.6</v>
      </c>
    </row>
    <row r="27" spans="1:16">
      <c r="A27" s="21">
        <v>40321503</v>
      </c>
      <c r="B27" s="17">
        <v>100</v>
      </c>
      <c r="C27" s="18">
        <v>100</v>
      </c>
      <c r="D27" s="17">
        <v>0</v>
      </c>
      <c r="E27" s="18">
        <v>0</v>
      </c>
      <c r="F27" s="17">
        <v>0</v>
      </c>
      <c r="G27" s="18">
        <v>0</v>
      </c>
      <c r="H27" s="22">
        <v>0</v>
      </c>
      <c r="I27" s="23">
        <v>50</v>
      </c>
      <c r="J27" s="7">
        <v>100</v>
      </c>
      <c r="K27" s="8">
        <v>85</v>
      </c>
      <c r="L27" s="7">
        <v>0</v>
      </c>
      <c r="M27" s="9">
        <f t="shared" si="0"/>
        <v>1.3333333333333333</v>
      </c>
      <c r="N27" s="9">
        <f t="shared" si="1"/>
        <v>1.175</v>
      </c>
      <c r="O27" s="1">
        <f t="shared" si="2"/>
        <v>2.5083333333333333</v>
      </c>
      <c r="P27" s="10">
        <v>2.5</v>
      </c>
    </row>
    <row r="28" spans="1:16">
      <c r="A28" s="21">
        <v>40321933</v>
      </c>
      <c r="B28" s="17">
        <v>100</v>
      </c>
      <c r="C28" s="18">
        <v>100</v>
      </c>
      <c r="D28" s="17">
        <v>100</v>
      </c>
      <c r="E28" s="18">
        <v>0</v>
      </c>
      <c r="F28" s="17">
        <v>100</v>
      </c>
      <c r="G28" s="18">
        <v>0</v>
      </c>
      <c r="H28" s="22">
        <v>30</v>
      </c>
      <c r="I28" s="23">
        <v>100</v>
      </c>
      <c r="J28" s="7">
        <v>100</v>
      </c>
      <c r="K28" s="8">
        <v>100</v>
      </c>
      <c r="L28" s="7">
        <v>150</v>
      </c>
      <c r="M28" s="9">
        <f t="shared" si="0"/>
        <v>2.6666666666666665</v>
      </c>
      <c r="N28" s="9">
        <f t="shared" si="1"/>
        <v>2.4</v>
      </c>
      <c r="O28" s="1">
        <f t="shared" si="2"/>
        <v>5.0666666666666664</v>
      </c>
      <c r="P28" s="10">
        <v>5.0999999999999996</v>
      </c>
    </row>
    <row r="29" spans="1:16">
      <c r="A29" s="21">
        <v>40218673</v>
      </c>
      <c r="B29" s="17">
        <v>100</v>
      </c>
      <c r="C29" s="18">
        <v>100</v>
      </c>
      <c r="D29" s="17">
        <v>100</v>
      </c>
      <c r="E29" s="18">
        <v>0</v>
      </c>
      <c r="F29" s="17">
        <v>100</v>
      </c>
      <c r="G29" s="18">
        <v>100</v>
      </c>
      <c r="H29" s="22">
        <v>0</v>
      </c>
      <c r="I29" s="23">
        <v>0</v>
      </c>
      <c r="J29" s="7">
        <v>0</v>
      </c>
      <c r="K29" s="8">
        <v>0</v>
      </c>
      <c r="L29" s="7">
        <v>150</v>
      </c>
      <c r="M29" s="9">
        <f t="shared" si="0"/>
        <v>3.3333333333333335</v>
      </c>
      <c r="N29" s="9">
        <f t="shared" si="1"/>
        <v>0.75</v>
      </c>
      <c r="O29" s="1">
        <f t="shared" si="2"/>
        <v>4.0833333333333339</v>
      </c>
      <c r="P29" s="10">
        <v>4.0999999999999996</v>
      </c>
    </row>
    <row r="30" spans="1:16">
      <c r="A30" s="21">
        <v>40322173</v>
      </c>
      <c r="B30" s="17">
        <v>100</v>
      </c>
      <c r="C30" s="18">
        <v>100</v>
      </c>
      <c r="D30" s="17">
        <v>100</v>
      </c>
      <c r="E30" s="18">
        <v>100</v>
      </c>
      <c r="F30" s="17">
        <v>100</v>
      </c>
      <c r="G30" s="18">
        <v>100</v>
      </c>
      <c r="H30" s="22">
        <v>0</v>
      </c>
      <c r="I30" s="23">
        <v>100</v>
      </c>
      <c r="J30" s="7">
        <v>100</v>
      </c>
      <c r="K30" s="8">
        <v>100</v>
      </c>
      <c r="L30" s="7">
        <v>140</v>
      </c>
      <c r="M30" s="9">
        <f t="shared" si="0"/>
        <v>4</v>
      </c>
      <c r="N30" s="9">
        <f t="shared" si="1"/>
        <v>2.2000000000000002</v>
      </c>
      <c r="O30" s="1">
        <f t="shared" si="2"/>
        <v>6.2</v>
      </c>
      <c r="P30" s="10">
        <v>6</v>
      </c>
    </row>
    <row r="31" spans="1:16">
      <c r="A31" s="21">
        <v>40322293</v>
      </c>
      <c r="B31" s="17">
        <v>100</v>
      </c>
      <c r="C31" s="18">
        <v>100</v>
      </c>
      <c r="D31" s="17">
        <v>0</v>
      </c>
      <c r="E31" s="18">
        <v>100</v>
      </c>
      <c r="F31" s="17">
        <v>100</v>
      </c>
      <c r="G31" s="18">
        <v>100</v>
      </c>
      <c r="H31" s="24">
        <v>70</v>
      </c>
      <c r="I31" s="25">
        <v>100</v>
      </c>
      <c r="J31" s="7">
        <v>100</v>
      </c>
      <c r="K31" s="8">
        <v>100</v>
      </c>
      <c r="L31" s="7">
        <v>130</v>
      </c>
      <c r="M31" s="9">
        <f t="shared" si="0"/>
        <v>3.3333333333333335</v>
      </c>
      <c r="N31" s="9">
        <f t="shared" si="1"/>
        <v>2.5</v>
      </c>
      <c r="O31" s="1">
        <f t="shared" si="2"/>
        <v>5.8333333333333339</v>
      </c>
      <c r="P31" s="10">
        <v>5.9</v>
      </c>
    </row>
    <row r="32" spans="1:16">
      <c r="A32" s="21">
        <v>40322953</v>
      </c>
      <c r="B32" s="17">
        <v>100</v>
      </c>
      <c r="C32" s="18">
        <v>100</v>
      </c>
      <c r="D32" s="17">
        <v>100</v>
      </c>
      <c r="E32" s="18">
        <v>100</v>
      </c>
      <c r="F32" s="17">
        <v>100</v>
      </c>
      <c r="G32" s="18">
        <v>100</v>
      </c>
      <c r="H32" s="26">
        <v>70</v>
      </c>
      <c r="I32" s="27">
        <v>100</v>
      </c>
      <c r="J32" s="7">
        <v>100</v>
      </c>
      <c r="K32" s="8">
        <v>0</v>
      </c>
      <c r="L32" s="7">
        <v>110</v>
      </c>
      <c r="M32" s="9">
        <f t="shared" si="0"/>
        <v>4</v>
      </c>
      <c r="N32" s="9">
        <f t="shared" si="1"/>
        <v>1.9</v>
      </c>
      <c r="O32" s="1">
        <f t="shared" si="2"/>
        <v>5.9</v>
      </c>
      <c r="P32" s="10">
        <v>5.9</v>
      </c>
    </row>
    <row r="33" spans="1:16">
      <c r="A33" s="21">
        <v>40323473</v>
      </c>
      <c r="B33" s="17">
        <v>100</v>
      </c>
      <c r="C33" s="18">
        <v>0</v>
      </c>
      <c r="D33" s="17">
        <v>0</v>
      </c>
      <c r="E33" s="18">
        <v>0</v>
      </c>
      <c r="F33" s="17">
        <v>100</v>
      </c>
      <c r="G33" s="18">
        <v>0</v>
      </c>
      <c r="H33" s="22">
        <v>0</v>
      </c>
      <c r="I33" s="23">
        <v>100</v>
      </c>
      <c r="J33" s="7">
        <v>0</v>
      </c>
      <c r="K33" s="8">
        <v>0</v>
      </c>
      <c r="L33" s="7">
        <v>0</v>
      </c>
      <c r="M33" s="9">
        <f t="shared" si="0"/>
        <v>1.3333333333333333</v>
      </c>
      <c r="N33" s="9">
        <f t="shared" si="1"/>
        <v>0.5</v>
      </c>
      <c r="O33" s="1">
        <f t="shared" si="2"/>
        <v>1.8333333333333333</v>
      </c>
      <c r="P33" s="10">
        <v>1.9</v>
      </c>
    </row>
    <row r="34" spans="1:16">
      <c r="A34" s="21">
        <v>40323543</v>
      </c>
      <c r="B34" s="17">
        <v>100</v>
      </c>
      <c r="C34" s="18">
        <v>100</v>
      </c>
      <c r="D34" s="17">
        <v>0</v>
      </c>
      <c r="E34" s="18">
        <v>100</v>
      </c>
      <c r="F34" s="17">
        <v>100</v>
      </c>
      <c r="G34" s="18">
        <v>0</v>
      </c>
      <c r="H34" s="22">
        <v>30</v>
      </c>
      <c r="I34" s="23">
        <v>100</v>
      </c>
      <c r="J34" s="7">
        <v>100</v>
      </c>
      <c r="K34" s="8">
        <v>70</v>
      </c>
      <c r="L34" s="7">
        <v>150</v>
      </c>
      <c r="M34" s="9">
        <f t="shared" ref="M34:M58" si="3">(B34+C34+D34+E34+F34+G34)/150</f>
        <v>2.6666666666666665</v>
      </c>
      <c r="N34" s="9">
        <f t="shared" ref="N34:N58" si="4">(H34+I34+J34+K34+L34)/200</f>
        <v>2.25</v>
      </c>
      <c r="O34" s="1">
        <f t="shared" ref="O34:O65" si="5">M34+N34</f>
        <v>4.9166666666666661</v>
      </c>
      <c r="P34" s="10">
        <v>5</v>
      </c>
    </row>
    <row r="35" spans="1:16">
      <c r="A35" s="21">
        <v>40323583</v>
      </c>
      <c r="B35" s="17">
        <v>100</v>
      </c>
      <c r="C35" s="18">
        <v>100</v>
      </c>
      <c r="D35" s="17">
        <v>100</v>
      </c>
      <c r="E35" s="18">
        <v>100</v>
      </c>
      <c r="F35" s="17">
        <v>100</v>
      </c>
      <c r="G35" s="18">
        <v>100</v>
      </c>
      <c r="H35" s="22">
        <v>20</v>
      </c>
      <c r="I35" s="23">
        <v>100</v>
      </c>
      <c r="J35" s="7">
        <v>100</v>
      </c>
      <c r="K35" s="8">
        <v>100</v>
      </c>
      <c r="L35" s="7">
        <v>110</v>
      </c>
      <c r="M35" s="9">
        <f t="shared" si="3"/>
        <v>4</v>
      </c>
      <c r="N35" s="9">
        <f t="shared" si="4"/>
        <v>2.15</v>
      </c>
      <c r="O35" s="1">
        <f t="shared" si="5"/>
        <v>6.15</v>
      </c>
      <c r="P35" s="10">
        <v>6</v>
      </c>
    </row>
    <row r="36" spans="1:16">
      <c r="A36" s="21">
        <v>40219953</v>
      </c>
      <c r="B36" s="17">
        <v>100</v>
      </c>
      <c r="C36" s="18">
        <v>100</v>
      </c>
      <c r="D36" s="17">
        <v>100</v>
      </c>
      <c r="E36" s="18">
        <v>100</v>
      </c>
      <c r="F36" s="17">
        <v>100</v>
      </c>
      <c r="G36" s="18">
        <v>100</v>
      </c>
      <c r="H36" s="22">
        <v>50</v>
      </c>
      <c r="I36" s="23">
        <v>100</v>
      </c>
      <c r="J36" s="7">
        <v>0</v>
      </c>
      <c r="K36" s="8">
        <v>0</v>
      </c>
      <c r="L36" s="7">
        <v>150</v>
      </c>
      <c r="M36" s="9">
        <f t="shared" si="3"/>
        <v>4</v>
      </c>
      <c r="N36" s="9">
        <f t="shared" si="4"/>
        <v>1.5</v>
      </c>
      <c r="O36" s="1">
        <f t="shared" si="5"/>
        <v>5.5</v>
      </c>
      <c r="P36" s="10">
        <v>5.5</v>
      </c>
    </row>
    <row r="37" spans="1:16">
      <c r="A37" s="21">
        <v>40323933</v>
      </c>
      <c r="B37" s="17">
        <v>100</v>
      </c>
      <c r="C37" s="18">
        <v>100</v>
      </c>
      <c r="D37" s="17">
        <v>100</v>
      </c>
      <c r="E37" s="18">
        <v>100</v>
      </c>
      <c r="F37" s="17">
        <v>100</v>
      </c>
      <c r="G37" s="18">
        <v>100</v>
      </c>
      <c r="H37" s="22">
        <v>0</v>
      </c>
      <c r="I37" s="23">
        <v>0</v>
      </c>
      <c r="J37" s="7">
        <v>0</v>
      </c>
      <c r="K37" s="8">
        <v>0</v>
      </c>
      <c r="L37" s="7">
        <v>0</v>
      </c>
      <c r="M37" s="9">
        <f t="shared" si="3"/>
        <v>4</v>
      </c>
      <c r="N37" s="9">
        <f t="shared" si="4"/>
        <v>0</v>
      </c>
      <c r="O37" s="1">
        <f t="shared" si="5"/>
        <v>4</v>
      </c>
      <c r="P37" s="10">
        <v>4</v>
      </c>
    </row>
    <row r="38" spans="1:16">
      <c r="A38" s="21">
        <v>40323983</v>
      </c>
      <c r="B38" s="17">
        <v>100</v>
      </c>
      <c r="C38" s="18">
        <v>100</v>
      </c>
      <c r="D38" s="17">
        <v>100</v>
      </c>
      <c r="E38" s="18">
        <v>100</v>
      </c>
      <c r="F38" s="17">
        <v>100</v>
      </c>
      <c r="G38" s="18">
        <v>100</v>
      </c>
      <c r="H38" s="22">
        <v>0</v>
      </c>
      <c r="I38" s="23">
        <v>0</v>
      </c>
      <c r="J38" s="7">
        <v>0</v>
      </c>
      <c r="K38" s="8">
        <v>0</v>
      </c>
      <c r="L38" s="7">
        <v>0</v>
      </c>
      <c r="M38" s="9">
        <f t="shared" si="3"/>
        <v>4</v>
      </c>
      <c r="N38" s="9">
        <f t="shared" si="4"/>
        <v>0</v>
      </c>
      <c r="O38" s="1">
        <f t="shared" si="5"/>
        <v>4</v>
      </c>
      <c r="P38" s="10">
        <v>4</v>
      </c>
    </row>
    <row r="39" spans="1:16">
      <c r="A39" s="21">
        <v>40324023</v>
      </c>
      <c r="B39" s="17">
        <v>0</v>
      </c>
      <c r="C39" s="18">
        <v>0</v>
      </c>
      <c r="D39" s="17">
        <v>100</v>
      </c>
      <c r="E39" s="18">
        <v>0</v>
      </c>
      <c r="F39" s="17">
        <v>0</v>
      </c>
      <c r="G39" s="18">
        <v>0</v>
      </c>
      <c r="H39" s="22">
        <v>50</v>
      </c>
      <c r="I39" s="23">
        <v>50</v>
      </c>
      <c r="J39" s="7">
        <v>0</v>
      </c>
      <c r="K39" s="8">
        <v>0</v>
      </c>
      <c r="L39" s="7">
        <v>150</v>
      </c>
      <c r="M39" s="9">
        <f t="shared" si="3"/>
        <v>0.66666666666666663</v>
      </c>
      <c r="N39" s="9">
        <f t="shared" si="4"/>
        <v>1.25</v>
      </c>
      <c r="O39" s="1">
        <f t="shared" si="5"/>
        <v>1.9166666666666665</v>
      </c>
      <c r="P39" s="10">
        <v>2</v>
      </c>
    </row>
    <row r="40" spans="1:16">
      <c r="A40" s="21">
        <v>40220243</v>
      </c>
      <c r="B40" s="17">
        <v>100</v>
      </c>
      <c r="C40" s="18">
        <v>100</v>
      </c>
      <c r="D40" s="17">
        <v>100</v>
      </c>
      <c r="E40" s="18">
        <v>0</v>
      </c>
      <c r="F40" s="17">
        <v>100</v>
      </c>
      <c r="G40" s="18">
        <v>100</v>
      </c>
      <c r="H40" s="22">
        <v>40</v>
      </c>
      <c r="I40" s="23">
        <v>0</v>
      </c>
      <c r="J40" s="7">
        <v>100</v>
      </c>
      <c r="K40" s="8">
        <v>70</v>
      </c>
      <c r="L40" s="7">
        <v>150</v>
      </c>
      <c r="M40" s="9">
        <f t="shared" si="3"/>
        <v>3.3333333333333335</v>
      </c>
      <c r="N40" s="9">
        <f t="shared" si="4"/>
        <v>1.8</v>
      </c>
      <c r="O40" s="1">
        <f t="shared" si="5"/>
        <v>5.1333333333333337</v>
      </c>
      <c r="P40" s="10">
        <v>5.2</v>
      </c>
    </row>
    <row r="41" spans="1:16">
      <c r="A41" s="21">
        <v>40324103</v>
      </c>
      <c r="B41" s="17">
        <v>100</v>
      </c>
      <c r="C41" s="18">
        <v>100</v>
      </c>
      <c r="D41" s="17">
        <v>100</v>
      </c>
      <c r="E41" s="18">
        <v>100</v>
      </c>
      <c r="F41" s="17">
        <v>100</v>
      </c>
      <c r="G41" s="18">
        <v>100</v>
      </c>
      <c r="H41" s="22">
        <v>0</v>
      </c>
      <c r="I41" s="23">
        <v>0</v>
      </c>
      <c r="J41" s="7">
        <v>0</v>
      </c>
      <c r="K41" s="8">
        <v>0</v>
      </c>
      <c r="L41" s="7">
        <v>150</v>
      </c>
      <c r="M41" s="9">
        <f t="shared" si="3"/>
        <v>4</v>
      </c>
      <c r="N41" s="9">
        <f t="shared" si="4"/>
        <v>0.75</v>
      </c>
      <c r="O41" s="1">
        <f t="shared" si="5"/>
        <v>4.75</v>
      </c>
      <c r="P41" s="10">
        <v>4.8</v>
      </c>
    </row>
    <row r="42" spans="1:16">
      <c r="A42" s="21">
        <v>40324223</v>
      </c>
      <c r="B42" s="17">
        <v>100</v>
      </c>
      <c r="C42" s="18">
        <v>100</v>
      </c>
      <c r="D42" s="17">
        <v>100</v>
      </c>
      <c r="E42" s="18">
        <v>100</v>
      </c>
      <c r="F42" s="17">
        <v>100</v>
      </c>
      <c r="G42" s="18">
        <v>100</v>
      </c>
      <c r="H42" s="22">
        <v>0</v>
      </c>
      <c r="I42" s="23">
        <v>100</v>
      </c>
      <c r="J42" s="7">
        <v>100</v>
      </c>
      <c r="K42" s="8">
        <v>0</v>
      </c>
      <c r="L42" s="7">
        <v>150</v>
      </c>
      <c r="M42" s="9">
        <f t="shared" si="3"/>
        <v>4</v>
      </c>
      <c r="N42" s="9">
        <f t="shared" si="4"/>
        <v>1.75</v>
      </c>
      <c r="O42" s="1">
        <f t="shared" si="5"/>
        <v>5.75</v>
      </c>
      <c r="P42" s="10">
        <v>5.8</v>
      </c>
    </row>
    <row r="43" spans="1:16">
      <c r="A43" s="21">
        <v>40324433</v>
      </c>
      <c r="B43" s="17">
        <v>100</v>
      </c>
      <c r="C43" s="18">
        <v>100</v>
      </c>
      <c r="D43" s="17">
        <v>0</v>
      </c>
      <c r="E43" s="18">
        <v>0</v>
      </c>
      <c r="F43" s="17">
        <v>100</v>
      </c>
      <c r="G43" s="18">
        <v>0</v>
      </c>
      <c r="H43" s="22">
        <v>0</v>
      </c>
      <c r="I43" s="23">
        <v>0</v>
      </c>
      <c r="J43" s="7">
        <v>100</v>
      </c>
      <c r="K43" s="8">
        <v>100</v>
      </c>
      <c r="L43" s="7">
        <v>150</v>
      </c>
      <c r="M43" s="9">
        <f t="shared" si="3"/>
        <v>2</v>
      </c>
      <c r="N43" s="9">
        <f t="shared" si="4"/>
        <v>1.75</v>
      </c>
      <c r="O43" s="1">
        <f t="shared" si="5"/>
        <v>3.75</v>
      </c>
      <c r="P43" s="10">
        <v>3.8</v>
      </c>
    </row>
    <row r="44" spans="1:16">
      <c r="A44" s="21">
        <v>40324483</v>
      </c>
      <c r="B44" s="17">
        <v>100</v>
      </c>
      <c r="C44" s="18">
        <v>100</v>
      </c>
      <c r="D44" s="17">
        <v>100</v>
      </c>
      <c r="E44" s="18">
        <v>100</v>
      </c>
      <c r="F44" s="17">
        <v>100</v>
      </c>
      <c r="G44" s="18">
        <v>100</v>
      </c>
      <c r="H44" s="22">
        <v>0</v>
      </c>
      <c r="I44" s="23">
        <v>50</v>
      </c>
      <c r="J44" s="7">
        <v>0</v>
      </c>
      <c r="K44" s="8">
        <v>100</v>
      </c>
      <c r="L44" s="7">
        <v>150</v>
      </c>
      <c r="M44" s="9">
        <f t="shared" si="3"/>
        <v>4</v>
      </c>
      <c r="N44" s="9">
        <f t="shared" si="4"/>
        <v>1.5</v>
      </c>
      <c r="O44" s="1">
        <f t="shared" si="5"/>
        <v>5.5</v>
      </c>
      <c r="P44" s="10">
        <v>5.5</v>
      </c>
    </row>
    <row r="45" spans="1:16">
      <c r="A45" s="21">
        <v>40324743</v>
      </c>
      <c r="B45" s="17">
        <v>100</v>
      </c>
      <c r="C45" s="18">
        <v>100</v>
      </c>
      <c r="D45" s="17">
        <v>100</v>
      </c>
      <c r="E45" s="18">
        <v>100</v>
      </c>
      <c r="F45" s="17">
        <v>100</v>
      </c>
      <c r="G45" s="18">
        <v>100</v>
      </c>
      <c r="H45" s="22">
        <v>0</v>
      </c>
      <c r="I45" s="23">
        <v>100</v>
      </c>
      <c r="J45" s="7">
        <v>100</v>
      </c>
      <c r="K45" s="8">
        <v>70</v>
      </c>
      <c r="L45" s="7">
        <v>150</v>
      </c>
      <c r="M45" s="9">
        <f t="shared" si="3"/>
        <v>4</v>
      </c>
      <c r="N45" s="9">
        <f t="shared" si="4"/>
        <v>2.1</v>
      </c>
      <c r="O45" s="1">
        <f t="shared" si="5"/>
        <v>6.1</v>
      </c>
      <c r="P45" s="10">
        <v>6</v>
      </c>
    </row>
    <row r="46" spans="1:16">
      <c r="A46" s="21">
        <v>40324973</v>
      </c>
      <c r="B46" s="17">
        <v>100</v>
      </c>
      <c r="C46" s="18">
        <v>0</v>
      </c>
      <c r="D46" s="17">
        <v>100</v>
      </c>
      <c r="E46" s="18">
        <v>100</v>
      </c>
      <c r="F46" s="17">
        <v>100</v>
      </c>
      <c r="G46" s="18">
        <v>100</v>
      </c>
      <c r="H46" s="24">
        <v>0</v>
      </c>
      <c r="I46" s="25">
        <v>0</v>
      </c>
      <c r="J46" s="7">
        <v>0</v>
      </c>
      <c r="K46" s="8">
        <v>0</v>
      </c>
      <c r="L46" s="7">
        <v>150</v>
      </c>
      <c r="M46" s="9">
        <f t="shared" si="3"/>
        <v>3.3333333333333335</v>
      </c>
      <c r="N46" s="9">
        <f t="shared" si="4"/>
        <v>0.75</v>
      </c>
      <c r="O46" s="1">
        <f t="shared" si="5"/>
        <v>4.0833333333333339</v>
      </c>
      <c r="P46" s="10">
        <v>4.0999999999999996</v>
      </c>
    </row>
    <row r="47" spans="1:16">
      <c r="A47" s="21">
        <v>40325063</v>
      </c>
      <c r="B47" s="17">
        <v>0</v>
      </c>
      <c r="C47" s="18">
        <v>0</v>
      </c>
      <c r="D47" s="17">
        <v>0</v>
      </c>
      <c r="E47" s="18">
        <v>0</v>
      </c>
      <c r="F47" s="17">
        <v>0</v>
      </c>
      <c r="G47" s="18">
        <v>0</v>
      </c>
      <c r="H47" s="26">
        <v>0</v>
      </c>
      <c r="I47" s="27">
        <v>0</v>
      </c>
      <c r="J47" s="7">
        <v>0</v>
      </c>
      <c r="K47" s="8">
        <v>0</v>
      </c>
      <c r="L47" s="7">
        <v>0</v>
      </c>
      <c r="M47" s="9">
        <f t="shared" si="3"/>
        <v>0</v>
      </c>
      <c r="N47" s="9">
        <f t="shared" si="4"/>
        <v>0</v>
      </c>
      <c r="O47" s="1">
        <f t="shared" si="5"/>
        <v>0</v>
      </c>
      <c r="P47" s="10">
        <v>0</v>
      </c>
    </row>
    <row r="48" spans="1:16">
      <c r="A48" s="21">
        <v>40325103</v>
      </c>
      <c r="B48" s="17">
        <v>100</v>
      </c>
      <c r="C48" s="18">
        <v>100</v>
      </c>
      <c r="D48" s="17">
        <v>100</v>
      </c>
      <c r="E48" s="18">
        <v>100</v>
      </c>
      <c r="F48" s="17">
        <v>100</v>
      </c>
      <c r="G48" s="18">
        <v>100</v>
      </c>
      <c r="H48" s="22">
        <v>70</v>
      </c>
      <c r="I48" s="23">
        <v>40</v>
      </c>
      <c r="J48" s="7">
        <v>100</v>
      </c>
      <c r="K48" s="8">
        <v>90</v>
      </c>
      <c r="L48" s="7">
        <v>150</v>
      </c>
      <c r="M48" s="9">
        <f t="shared" si="3"/>
        <v>4</v>
      </c>
      <c r="N48" s="9">
        <f t="shared" si="4"/>
        <v>2.25</v>
      </c>
      <c r="O48" s="1">
        <f t="shared" si="5"/>
        <v>6.25</v>
      </c>
      <c r="P48" s="10">
        <v>6</v>
      </c>
    </row>
    <row r="49" spans="1:16">
      <c r="A49" s="21">
        <v>40221583</v>
      </c>
      <c r="B49" s="17">
        <v>100</v>
      </c>
      <c r="C49" s="18">
        <v>100</v>
      </c>
      <c r="D49" s="17">
        <v>100</v>
      </c>
      <c r="E49" s="18">
        <v>100</v>
      </c>
      <c r="F49" s="17">
        <v>100</v>
      </c>
      <c r="G49" s="18">
        <v>100</v>
      </c>
      <c r="H49" s="22">
        <v>65</v>
      </c>
      <c r="I49" s="23">
        <v>100</v>
      </c>
      <c r="J49" s="7">
        <v>100</v>
      </c>
      <c r="K49" s="8">
        <v>100</v>
      </c>
      <c r="L49" s="7">
        <v>150</v>
      </c>
      <c r="M49" s="9">
        <f t="shared" si="3"/>
        <v>4</v>
      </c>
      <c r="N49" s="9">
        <f t="shared" si="4"/>
        <v>2.5750000000000002</v>
      </c>
      <c r="O49" s="1">
        <f t="shared" si="5"/>
        <v>6.5750000000000002</v>
      </c>
      <c r="P49" s="10">
        <v>6</v>
      </c>
    </row>
    <row r="50" spans="1:16">
      <c r="A50" s="21">
        <v>40325363</v>
      </c>
      <c r="B50" s="17">
        <v>100</v>
      </c>
      <c r="C50" s="18">
        <v>100</v>
      </c>
      <c r="D50" s="17">
        <v>100</v>
      </c>
      <c r="E50" s="18">
        <v>100</v>
      </c>
      <c r="F50" s="17">
        <v>100</v>
      </c>
      <c r="G50" s="18">
        <v>100</v>
      </c>
      <c r="H50" s="22">
        <v>45</v>
      </c>
      <c r="I50" s="23">
        <v>100</v>
      </c>
      <c r="J50" s="7">
        <v>100</v>
      </c>
      <c r="K50" s="8">
        <v>100</v>
      </c>
      <c r="L50" s="7">
        <v>150</v>
      </c>
      <c r="M50" s="9">
        <f t="shared" si="3"/>
        <v>4</v>
      </c>
      <c r="N50" s="9">
        <f t="shared" si="4"/>
        <v>2.4750000000000001</v>
      </c>
      <c r="O50" s="1">
        <f t="shared" si="5"/>
        <v>6.4749999999999996</v>
      </c>
      <c r="P50" s="10">
        <v>6</v>
      </c>
    </row>
    <row r="51" spans="1:16">
      <c r="A51" s="21">
        <v>40221713</v>
      </c>
      <c r="B51" s="17">
        <v>100</v>
      </c>
      <c r="C51" s="18">
        <v>100</v>
      </c>
      <c r="D51" s="17">
        <v>100</v>
      </c>
      <c r="E51" s="18">
        <v>100</v>
      </c>
      <c r="F51" s="17">
        <v>100</v>
      </c>
      <c r="G51" s="18">
        <v>100</v>
      </c>
      <c r="H51" s="22">
        <v>50</v>
      </c>
      <c r="I51" s="23">
        <v>0</v>
      </c>
      <c r="J51" s="7">
        <v>100</v>
      </c>
      <c r="K51" s="8">
        <v>0</v>
      </c>
      <c r="L51" s="7">
        <v>140</v>
      </c>
      <c r="M51" s="9">
        <f t="shared" si="3"/>
        <v>4</v>
      </c>
      <c r="N51" s="9">
        <f t="shared" si="4"/>
        <v>1.45</v>
      </c>
      <c r="O51" s="1">
        <f t="shared" si="5"/>
        <v>5.45</v>
      </c>
      <c r="P51" s="10">
        <v>5.5</v>
      </c>
    </row>
    <row r="52" spans="1:16">
      <c r="A52" s="21">
        <v>40325873</v>
      </c>
      <c r="B52" s="17">
        <v>100</v>
      </c>
      <c r="C52" s="18">
        <v>100</v>
      </c>
      <c r="D52" s="17">
        <v>100</v>
      </c>
      <c r="E52" s="18">
        <v>0</v>
      </c>
      <c r="F52" s="17">
        <v>100</v>
      </c>
      <c r="G52" s="18">
        <v>100</v>
      </c>
      <c r="H52" s="22">
        <v>30</v>
      </c>
      <c r="I52" s="23">
        <v>100</v>
      </c>
      <c r="J52" s="7">
        <v>100</v>
      </c>
      <c r="K52" s="8">
        <v>0</v>
      </c>
      <c r="L52" s="7">
        <v>150</v>
      </c>
      <c r="M52" s="9">
        <f t="shared" si="3"/>
        <v>3.3333333333333335</v>
      </c>
      <c r="N52" s="9">
        <f t="shared" si="4"/>
        <v>1.9</v>
      </c>
      <c r="O52" s="1">
        <f t="shared" si="5"/>
        <v>5.2333333333333334</v>
      </c>
      <c r="P52" s="10">
        <v>5.3</v>
      </c>
    </row>
    <row r="53" spans="1:16">
      <c r="A53" s="21">
        <v>40326353</v>
      </c>
      <c r="B53" s="17">
        <v>100</v>
      </c>
      <c r="C53" s="18">
        <v>100</v>
      </c>
      <c r="D53" s="17">
        <v>100</v>
      </c>
      <c r="E53" s="18">
        <v>100</v>
      </c>
      <c r="F53" s="17">
        <v>100</v>
      </c>
      <c r="G53" s="18">
        <v>100</v>
      </c>
      <c r="H53" s="22">
        <v>0</v>
      </c>
      <c r="I53" s="23">
        <v>0</v>
      </c>
      <c r="J53" s="7">
        <v>100</v>
      </c>
      <c r="K53" s="8">
        <v>100</v>
      </c>
      <c r="L53" s="7">
        <v>120</v>
      </c>
      <c r="M53" s="9">
        <f t="shared" si="3"/>
        <v>4</v>
      </c>
      <c r="N53" s="9">
        <f t="shared" si="4"/>
        <v>1.6</v>
      </c>
      <c r="O53" s="1">
        <f t="shared" si="5"/>
        <v>5.6</v>
      </c>
      <c r="P53" s="10">
        <v>5.6</v>
      </c>
    </row>
    <row r="54" spans="1:16">
      <c r="A54" s="21">
        <v>40326363</v>
      </c>
      <c r="B54" s="17">
        <v>0</v>
      </c>
      <c r="C54" s="18">
        <v>0</v>
      </c>
      <c r="D54" s="17">
        <v>0</v>
      </c>
      <c r="E54" s="18">
        <v>0</v>
      </c>
      <c r="F54" s="17">
        <v>0</v>
      </c>
      <c r="G54" s="18">
        <v>0</v>
      </c>
      <c r="H54" s="22">
        <v>0</v>
      </c>
      <c r="I54" s="23">
        <v>0</v>
      </c>
      <c r="J54" s="7">
        <v>0</v>
      </c>
      <c r="K54" s="8">
        <v>0</v>
      </c>
      <c r="L54" s="7">
        <v>0</v>
      </c>
      <c r="M54" s="9">
        <f t="shared" si="3"/>
        <v>0</v>
      </c>
      <c r="N54" s="9">
        <f t="shared" si="4"/>
        <v>0</v>
      </c>
      <c r="O54" s="1">
        <f t="shared" si="5"/>
        <v>0</v>
      </c>
      <c r="P54" s="10">
        <v>0</v>
      </c>
    </row>
    <row r="55" spans="1:16">
      <c r="A55" s="21">
        <v>40222403</v>
      </c>
      <c r="B55" s="17">
        <v>0</v>
      </c>
      <c r="C55" s="18">
        <v>0</v>
      </c>
      <c r="D55" s="17">
        <v>0</v>
      </c>
      <c r="E55" s="18">
        <v>0</v>
      </c>
      <c r="F55" s="17">
        <v>0</v>
      </c>
      <c r="G55" s="18">
        <v>0</v>
      </c>
      <c r="H55" s="22">
        <v>0</v>
      </c>
      <c r="I55" s="23">
        <v>0</v>
      </c>
      <c r="J55" s="7">
        <v>0</v>
      </c>
      <c r="K55" s="8">
        <v>0</v>
      </c>
      <c r="L55" s="7">
        <v>0</v>
      </c>
      <c r="M55" s="9">
        <f t="shared" si="3"/>
        <v>0</v>
      </c>
      <c r="N55" s="9">
        <f t="shared" si="4"/>
        <v>0</v>
      </c>
      <c r="O55" s="1">
        <f t="shared" si="5"/>
        <v>0</v>
      </c>
      <c r="P55" s="10">
        <v>0</v>
      </c>
    </row>
    <row r="56" spans="1:16">
      <c r="A56" s="21">
        <v>40222653</v>
      </c>
      <c r="B56" s="17">
        <v>0</v>
      </c>
      <c r="C56" s="18">
        <v>0</v>
      </c>
      <c r="D56" s="17">
        <v>0</v>
      </c>
      <c r="E56" s="18">
        <v>0</v>
      </c>
      <c r="F56" s="17">
        <v>0</v>
      </c>
      <c r="G56" s="18">
        <v>0</v>
      </c>
      <c r="H56" s="22">
        <v>0</v>
      </c>
      <c r="I56" s="23">
        <v>0</v>
      </c>
      <c r="J56" s="7">
        <v>0</v>
      </c>
      <c r="K56" s="8">
        <v>0</v>
      </c>
      <c r="L56" s="7">
        <v>0</v>
      </c>
      <c r="M56" s="9">
        <f t="shared" si="3"/>
        <v>0</v>
      </c>
      <c r="N56" s="9">
        <f t="shared" si="4"/>
        <v>0</v>
      </c>
      <c r="O56" s="1">
        <f t="shared" si="5"/>
        <v>0</v>
      </c>
      <c r="P56" s="10">
        <v>0</v>
      </c>
    </row>
    <row r="57" spans="1:16">
      <c r="A57" s="21">
        <v>40326863</v>
      </c>
      <c r="B57" s="17">
        <v>100</v>
      </c>
      <c r="C57" s="18">
        <v>100</v>
      </c>
      <c r="D57" s="17">
        <v>100</v>
      </c>
      <c r="E57" s="18">
        <v>100</v>
      </c>
      <c r="F57" s="17">
        <v>100</v>
      </c>
      <c r="G57" s="18">
        <v>0</v>
      </c>
      <c r="H57" s="22">
        <v>0</v>
      </c>
      <c r="I57" s="23">
        <v>50</v>
      </c>
      <c r="J57" s="7">
        <v>0</v>
      </c>
      <c r="K57" s="8">
        <v>0</v>
      </c>
      <c r="L57" s="7">
        <v>0</v>
      </c>
      <c r="M57" s="9">
        <f t="shared" si="3"/>
        <v>3.3333333333333335</v>
      </c>
      <c r="N57" s="9">
        <f t="shared" si="4"/>
        <v>0.25</v>
      </c>
      <c r="O57" s="1">
        <f t="shared" si="5"/>
        <v>3.5833333333333335</v>
      </c>
      <c r="P57" s="10">
        <v>3.6</v>
      </c>
    </row>
    <row r="58" spans="1:16">
      <c r="A58" s="21">
        <v>40326903</v>
      </c>
      <c r="B58" s="17">
        <v>0</v>
      </c>
      <c r="C58" s="18">
        <v>0</v>
      </c>
      <c r="D58" s="17">
        <v>0</v>
      </c>
      <c r="E58" s="18">
        <v>0</v>
      </c>
      <c r="F58" s="17">
        <v>0</v>
      </c>
      <c r="G58" s="18">
        <v>0</v>
      </c>
      <c r="H58" s="24">
        <v>0</v>
      </c>
      <c r="I58" s="25">
        <v>0</v>
      </c>
      <c r="J58" s="7">
        <v>0</v>
      </c>
      <c r="K58" s="8">
        <v>0</v>
      </c>
      <c r="L58" s="7">
        <v>0</v>
      </c>
      <c r="M58" s="9">
        <f t="shared" si="3"/>
        <v>0</v>
      </c>
      <c r="N58" s="9">
        <f t="shared" si="4"/>
        <v>0</v>
      </c>
      <c r="O58" s="1">
        <f t="shared" si="5"/>
        <v>0</v>
      </c>
      <c r="P58" s="10">
        <v>0</v>
      </c>
    </row>
    <row r="59" spans="1:16" s="1" customFormat="1">
      <c r="A59" s="28">
        <v>40121593</v>
      </c>
      <c r="B59" s="29">
        <v>100</v>
      </c>
      <c r="C59" s="30">
        <v>100</v>
      </c>
      <c r="D59" s="29">
        <v>100</v>
      </c>
      <c r="E59" s="30">
        <v>100</v>
      </c>
      <c r="F59" s="29">
        <v>100</v>
      </c>
      <c r="G59" s="30">
        <v>100</v>
      </c>
      <c r="H59" s="5">
        <v>0</v>
      </c>
      <c r="I59" s="6">
        <v>0</v>
      </c>
      <c r="J59" s="7">
        <v>0</v>
      </c>
      <c r="K59" s="8">
        <v>0</v>
      </c>
      <c r="L59" s="7">
        <v>0</v>
      </c>
      <c r="M59" s="9">
        <v>4</v>
      </c>
      <c r="N59" s="9">
        <v>0</v>
      </c>
      <c r="O59" s="1">
        <v>4</v>
      </c>
      <c r="P59" s="10">
        <v>4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Taha</dc:creator>
  <dc:description/>
  <cp:lastModifiedBy>roshanps4tr@gmail.com</cp:lastModifiedBy>
  <cp:revision>5</cp:revision>
  <dcterms:created xsi:type="dcterms:W3CDTF">2015-06-05T18:17:20Z</dcterms:created>
  <dcterms:modified xsi:type="dcterms:W3CDTF">2026-02-05T13:42:40Z</dcterms:modified>
  <dc:language>en-US</dc:language>
</cp:coreProperties>
</file>